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21" i="1"/>
  <c r="F20" i="1"/>
  <c r="F19" i="1"/>
  <c r="F18" i="1"/>
  <c r="F17" i="1"/>
  <c r="F16" i="1"/>
  <c r="F15" i="1"/>
  <c r="F14" i="1"/>
  <c r="F13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<sst xmlns="http://schemas.openxmlformats.org/spreadsheetml/2006/main" count="46" uniqueCount="32">
  <si>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</si>
  <si>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</si>
  <si>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</si>
  <si>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</si>
  <si>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едюизм.в месяц</t>
  </si>
  <si>
    <t>Сумма ,руб.за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</si>
  <si>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</si>
  <si>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</si>
  <si>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</si>
  <si>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</si>
  <si>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</si>
  <si>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</si>
  <si>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</si>
  <si>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</si>
  <si>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</si>
  <si>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</si>
  <si>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</si>
  <si>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</si>
  <si>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</si>
  <si>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</si>
  <si>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</si>
  <si>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</si>
  <si>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</si>
  <si>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</si>
  <si>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</si>
  <si>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</si>
  <si>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</si>
  <si>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</si>
  <si>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 xml:space="preserve">                                                            Вильямса  ,дом 36</t>
  </si>
  <si>
    <t>Общеполезная площадь жилых помещений дома                                                                  16548,10            м2</t>
  </si>
  <si>
    <t>Размер платы за содержание и ремонт жилого помещения                                                           17,26 руб./м2</t>
  </si>
  <si>
    <t>Сумма ,начисленная за содержание и текущий ремонт,руб./год                                              2856202,06руб.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</si>
</sst>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9.1640625" customWidth="1"/>
    <col min="3" max="3" width="11.5" customWidth="1"/>
    <col min="4" max="4" width="16.83203125" customWidth="1"/>
    <col min="5" max="5" width="18.33203125" customWidth="1"/>
    <col min="6" max="6" width="34.6640625" customWidth="1"/>
    <col min="9" max="9" width="11.33203125" customWidth="1"/>
    <col min="10" max="10" width="14.1640625" customWidth="1"/>
  </cols>
  <sheetData>
    <row r="1" spans="1:10" ht="26.25" customHeight="1" x14ac:dyDescent="0.35">
      <c r="A1" s="20" t="s">
        <v>28</v>
      </c>
      <c r="B1" s="20"/>
      <c r="C1" s="20"/>
      <c r="D1" s="20"/>
      <c r="E1" s="20"/>
      <c r="F1" s="20"/>
      <c r="G1" s="20"/>
      <c r="H1" s="20"/>
    </row>
    <row r="2" spans="1:10" ht="1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30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16548.099999999999</v>
      </c>
      <c r="E8" s="4">
        <v>0.01</v>
      </c>
      <c r="F8" s="6">
        <f t="shared" ref="F8:F21" si="0">D8*E8*10</f>
        <v>1654.81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16548.099999999999</v>
      </c>
      <c r="E9" s="4">
        <v>0.5</v>
      </c>
      <c r="F9" s="6">
        <f t="shared" si="0"/>
        <v>82740.5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16548.099999999999</v>
      </c>
      <c r="E10" s="4">
        <v>0.73</v>
      </c>
      <c r="F10" s="6">
        <f t="shared" si="0"/>
        <v>120801.12999999999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16548.099999999999</v>
      </c>
      <c r="E11" s="4">
        <v>3.72</v>
      </c>
      <c r="F11" s="6">
        <f t="shared" si="0"/>
        <v>615589.32000000007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16548.099999999999</v>
      </c>
      <c r="E12" s="4">
        <v>1.1499999999999999</v>
      </c>
      <c r="F12" s="6">
        <f t="shared" si="0"/>
        <v>190303.14999999997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16548.099999999999</v>
      </c>
      <c r="E13" s="4">
        <v>0.08</v>
      </c>
      <c r="F13" s="6">
        <f t="shared" si="0"/>
        <v>13238.48</v>
      </c>
    </row>
    <row r="14" spans="1:10" ht="44.1" customHeight="1" x14ac:dyDescent="0.25">
      <c r="A14" s="4">
        <v>7</v>
      </c>
      <c r="B14" s="7" t="s">
        <v>13</v>
      </c>
      <c r="C14" s="4" t="s">
        <v>7</v>
      </c>
      <c r="D14" s="16">
        <v>16548.099999999999</v>
      </c>
      <c r="E14" s="4">
        <v>1.74</v>
      </c>
      <c r="F14" s="6">
        <f t="shared" si="0"/>
        <v>287936.93999999994</v>
      </c>
    </row>
    <row r="15" spans="1:10" ht="25.5" customHeight="1" x14ac:dyDescent="0.25">
      <c r="A15" s="4">
        <v>8</v>
      </c>
      <c r="B15" s="5" t="s">
        <v>14</v>
      </c>
      <c r="C15" s="4" t="s">
        <v>7</v>
      </c>
      <c r="D15" s="16">
        <v>16548.099999999999</v>
      </c>
      <c r="E15" s="4">
        <v>1.76</v>
      </c>
      <c r="F15" s="6">
        <f t="shared" si="0"/>
        <v>291246.56</v>
      </c>
    </row>
    <row r="16" spans="1:10" ht="32.25" customHeight="1" x14ac:dyDescent="0.25">
      <c r="A16" s="4">
        <v>9</v>
      </c>
      <c r="B16" s="5" t="s">
        <v>15</v>
      </c>
      <c r="C16" s="4" t="s">
        <v>7</v>
      </c>
      <c r="D16" s="16">
        <v>16548.099999999999</v>
      </c>
      <c r="E16" s="4">
        <v>0.12</v>
      </c>
      <c r="F16" s="6">
        <f t="shared" si="0"/>
        <v>19857.719999999998</v>
      </c>
    </row>
    <row r="17" spans="1:6" ht="111" customHeight="1" x14ac:dyDescent="0.25">
      <c r="A17" s="4">
        <v>10</v>
      </c>
      <c r="B17" s="5" t="s">
        <v>16</v>
      </c>
      <c r="C17" s="4" t="s">
        <v>7</v>
      </c>
      <c r="D17" s="16">
        <v>16548.099999999999</v>
      </c>
      <c r="E17" s="4">
        <v>1.73</v>
      </c>
      <c r="F17" s="6">
        <f t="shared" si="0"/>
        <v>286282.12999999995</v>
      </c>
    </row>
    <row r="18" spans="1:6" ht="27.75" customHeight="1" x14ac:dyDescent="0.25">
      <c r="A18" s="4">
        <v>11</v>
      </c>
      <c r="B18" s="7" t="s">
        <v>17</v>
      </c>
      <c r="C18" s="4" t="s">
        <v>7</v>
      </c>
      <c r="D18" s="16">
        <v>16548.099999999999</v>
      </c>
      <c r="E18" s="4">
        <v>2.59</v>
      </c>
      <c r="F18" s="6">
        <f t="shared" si="0"/>
        <v>428595.78999999992</v>
      </c>
    </row>
    <row r="19" spans="1:6" ht="78.75" customHeight="1" x14ac:dyDescent="0.25">
      <c r="A19" s="8" t="s">
        <v>18</v>
      </c>
      <c r="B19" s="9" t="s">
        <v>19</v>
      </c>
      <c r="C19" s="4" t="s">
        <v>7</v>
      </c>
      <c r="D19" s="16">
        <v>16548.099999999999</v>
      </c>
      <c r="E19" s="10">
        <v>0.48</v>
      </c>
      <c r="F19" s="10">
        <f t="shared" si="0"/>
        <v>79430.87999999999</v>
      </c>
    </row>
    <row r="20" spans="1:6" ht="71.25" customHeight="1" x14ac:dyDescent="0.25">
      <c r="A20" s="8" t="s">
        <v>20</v>
      </c>
      <c r="B20" s="9" t="s">
        <v>21</v>
      </c>
      <c r="C20" s="4" t="s">
        <v>7</v>
      </c>
      <c r="D20" s="16">
        <v>16548.099999999999</v>
      </c>
      <c r="E20" s="10">
        <v>0.92</v>
      </c>
      <c r="F20" s="10">
        <f t="shared" si="0"/>
        <v>152242.51999999999</v>
      </c>
    </row>
    <row r="21" spans="1:6" ht="23.25" customHeight="1" x14ac:dyDescent="0.25">
      <c r="A21" s="8" t="s">
        <v>22</v>
      </c>
      <c r="B21" s="7" t="s">
        <v>26</v>
      </c>
      <c r="C21" s="4" t="s">
        <v>7</v>
      </c>
      <c r="D21" s="16">
        <v>16548.099999999999</v>
      </c>
      <c r="E21" s="10">
        <v>1.73</v>
      </c>
      <c r="F21" s="10">
        <f t="shared" si="0"/>
        <v>286282.12999999995</v>
      </c>
    </row>
    <row r="22" spans="1:6" ht="24.75" hidden="1" customHeight="1" x14ac:dyDescent="0.25">
      <c r="A22" s="11" t="s">
        <v>22</v>
      </c>
      <c r="B22" s="7" t="s">
        <v>23</v>
      </c>
      <c r="C22" s="18"/>
      <c r="D22" s="18"/>
      <c r="E22" s="18"/>
      <c r="F22" s="6"/>
    </row>
    <row r="23" spans="1:6" ht="23.25" customHeight="1" x14ac:dyDescent="0.25">
      <c r="A23" s="12"/>
      <c r="B23" s="2" t="s">
        <v>24</v>
      </c>
      <c r="C23" s="19"/>
      <c r="D23" s="19"/>
      <c r="E23" s="19"/>
      <c r="F23" s="15">
        <f>SUM(F8:F22)</f>
        <v>2856202.0599999996</v>
      </c>
    </row>
    <row r="24" spans="1:6" ht="24" hidden="1" customHeight="1" x14ac:dyDescent="0.25">
      <c r="A24" s="7"/>
      <c r="B24" s="7" t="s">
        <v>25</v>
      </c>
      <c r="C24" s="19"/>
      <c r="D24" s="19"/>
      <c r="E24" s="19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2022-01-11T10:03:25Z</cp:lastPrinted>
  <dcterms:created xsi:type="dcterms:W3CDTF">2020-09-17T07:37:22Z</dcterms:created>
  <dcterms:modified xsi:type="dcterms:W3CDTF">2022-03-25T11:06:30Z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